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<sst xmlns="http://schemas.openxmlformats.org/spreadsheetml/2006/main" count="127" uniqueCount="124">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</sst>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539075.9400000001</v>
      </c>
      <c r="D9" s="9">
        <f>SUM(D10:D16)</f>
        <v>255554.11</v>
      </c>
      <c r="E9" s="11" t="s">
        <v>8</v>
      </c>
      <c r="F9" s="9">
        <f>SUM(F10:F18)</f>
        <v>16600319.120000001</v>
      </c>
      <c r="G9" s="9">
        <f>SUM(G10:G18)</f>
        <v>15456093.21</v>
      </c>
    </row>
    <row r="10" spans="2:7" ht="12.75">
      <c r="B10" s="12" t="s">
        <v>9</v>
      </c>
      <c r="C10" s="9">
        <v>-4910.12</v>
      </c>
      <c r="D10" s="9">
        <v>-30.73</v>
      </c>
      <c r="E10" s="13" t="s">
        <v>10</v>
      </c>
      <c r="F10" s="9">
        <v>1299545.05</v>
      </c>
      <c r="G10" s="9">
        <v>1335534.31</v>
      </c>
    </row>
    <row r="11" spans="2:7" ht="12.75">
      <c r="B11" s="12" t="s">
        <v>11</v>
      </c>
      <c r="C11" s="9">
        <v>500313.02</v>
      </c>
      <c r="D11" s="9">
        <v>223089.44</v>
      </c>
      <c r="E11" s="13" t="s">
        <v>12</v>
      </c>
      <c r="F11" s="9">
        <v>426746.3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2154887.78</v>
      </c>
      <c r="G16" s="9">
        <v>1774314.7</v>
      </c>
    </row>
    <row r="17" spans="2:7" ht="12.75">
      <c r="B17" s="10" t="s">
        <v>23</v>
      </c>
      <c r="C17" s="9">
        <f>SUM(C18:C24)</f>
        <v>5888428.069999999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12659403.33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5893174.81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2587776.19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2587776.19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6427504.01</v>
      </c>
      <c r="D47" s="9">
        <f>D9+D17+D25+D31+D37+D38+D41</f>
        <v>5294005.7700000005</v>
      </c>
      <c r="E47" s="8" t="s">
        <v>82</v>
      </c>
      <c r="F47" s="9">
        <f>F9+F19+F23+F26+F27+F31+F38+F42</f>
        <v>19188095.310000002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19195384.110000003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24068767.909999996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-4074796.98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-368713.04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4873383.799999999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24068767.910000004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2024-02-14T17:29:59Z</dcterms:modified>
  <cp:category/>
  <cp:version/>
  <cp:contentType/>
  <cp:contentStatus/>
</cp:coreProperties>
</file>